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<sst xmlns="http://schemas.openxmlformats.org/spreadsheetml/2006/main" count="46" uniqueCount="46">
  <si>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№</t>
  </si>
  <si>
    <t>Наименование мероприятия</t>
  </si>
  <si>
    <t>Проведено голосовых оповещений о задолженности</t>
  </si>
  <si>
    <t>в т.ч. по телефону (разъяснений и т.д.)</t>
  </si>
  <si>
    <t>Вручено уведомлений о задолженности</t>
  </si>
  <si>
    <t>Вручено письменных извещений об ограничении водопользования</t>
  </si>
  <si>
    <t xml:space="preserve">абонентов\ </t>
  </si>
  <si>
    <t>кв.метр</t>
  </si>
  <si>
    <t>водопроводно-канализационных сетей у абонентов и проверена документация и т.д.</t>
  </si>
  <si>
    <t>Выявлено непригодных водосчетчиков и выписано предписаний на замену водосчетчика</t>
  </si>
  <si>
    <t>Выявлено фактов незаконного водопользования (подключ.</t>
  </si>
  <si>
    <t>без документов, польз.без закл.договоров и т.д.)</t>
  </si>
  <si>
    <t>Выявлено нарушителей Постановления  (о поливе)</t>
  </si>
  <si>
    <t>Выявлено несоответствующее количество зарегистрированных человек (при отсутствии прибора учета)</t>
  </si>
  <si>
    <t>Выписано документов об оплате в отделе\на участке в т.ч. обслужено абонентов</t>
  </si>
  <si>
    <t>абонентов</t>
  </si>
  <si>
    <t>Выявлено новых пользователей УВК с заключением договоров</t>
  </si>
  <si>
    <t>Проведена полная инвентаризация абонента</t>
  </si>
  <si>
    <t>Кол-во</t>
  </si>
  <si>
    <t>Проверено и занесено платежных документов</t>
  </si>
  <si>
    <t>Количество заключенных и перезаключенных договоров с абонентами частного сектора</t>
  </si>
  <si>
    <t>Частный сектор</t>
  </si>
  <si>
    <t>Благоустроенный сектор</t>
  </si>
  <si>
    <t>Предприятия и организации</t>
  </si>
  <si>
    <t>Подготовлено и вручено платежных документов</t>
  </si>
  <si>
    <t>Проведено согласований на производство землянных работ</t>
  </si>
  <si>
    <t>Проведено опломбирований водосчетчиков</t>
  </si>
  <si>
    <t>Проведено опломбирований летних  водосчетчиков</t>
  </si>
  <si>
    <t>Проведено оповещений и вручено уведомлений о немедленном погашении задолженности</t>
  </si>
  <si>
    <t>Заключено и перезаключено договоров</t>
  </si>
  <si>
    <t>Заключено новых и перезаключено договоров</t>
  </si>
  <si>
    <t>Опломбировано и принято на учет водосчетчиков в т.ч. повторно</t>
  </si>
  <si>
    <t>Принято на учет и опломбировано водосчетчиков в т.ч. повторно</t>
  </si>
  <si>
    <t>Начислено и оплачено по частному сектору за водопользование в руб.</t>
  </si>
  <si>
    <t>Начислено  за водопользование в руб.</t>
  </si>
  <si>
    <t xml:space="preserve">Проведено замеров поливной площади </t>
  </si>
  <si>
    <t xml:space="preserve">Опломбировано и принято на учет водосчетчиков сезонных летних </t>
  </si>
  <si>
    <t>Количество</t>
  </si>
  <si>
    <t xml:space="preserve">Информативно- соотношение начисления к периоду прошлого года </t>
  </si>
  <si>
    <t xml:space="preserve">Информативно- соотношение начисления и оплаты к периоду прошлого года </t>
  </si>
  <si>
    <t>Проведено обследований абонентов по индивидуальным заявкам</t>
  </si>
  <si>
    <t>Проведено различных разъяснений через средства массвой информации (газеты, радио, телевидение)</t>
  </si>
  <si>
    <t>Проведено последовательных проливов приборов учета</t>
  </si>
  <si>
    <t>Проведено обследований и выписано различных актов в том числе на замену приборов учета</t>
  </si>
  <si>
    <t>Проведено ограничений подачи воды</t>
  </si>
  <si>
    <t>Перечень мероприятий проведенных абонентским отделом МУП "Водоканал"                         за январь-май 2011г.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</si>
</sst>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"/>
      <name val="Arial Cyr"/>
      <family val="0"/>
    </font>
    <font>
      <b/>
      <sz val="1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K7" sqref="K7"/>
    </sheetView>
  </sheetViews>
  <sheetFormatPr defaultColWidth="9.00390625" defaultRowHeight="12.75"/>
  <cols>
    <col min="1" max="1" width="4.00390625" style="0" bestFit="1" customWidth="1"/>
    <col min="2" max="2" width="55.75390625" style="0" customWidth="1"/>
    <col min="3" max="6" width="1.75390625" style="13" customWidth="1"/>
    <col min="7" max="7" width="1.75390625" style="14" customWidth="1"/>
    <col min="8" max="8" width="1.75390625" style="13" customWidth="1"/>
    <col min="9" max="9" width="15.75390625" style="1" customWidth="1"/>
  </cols>
  <sheetData>
    <row r="1" spans="1:9" s="17" customFormat="1" ht="24.75" customHeight="1">
      <c r="A1" s="18" t="s">
        <v>45</v>
      </c>
      <c r="B1" s="19"/>
      <c r="C1" s="19"/>
      <c r="D1" s="19"/>
      <c r="E1" s="19"/>
      <c r="F1" s="19"/>
      <c r="G1" s="19"/>
      <c r="H1" s="19"/>
      <c r="I1" s="19"/>
    </row>
    <row r="2" spans="1:9" ht="15.75">
      <c r="A2" s="2" t="s">
        <v>0</v>
      </c>
      <c r="B2" s="20" t="s">
        <v>1</v>
      </c>
      <c r="C2" s="11" t="s">
        <v>18</v>
      </c>
      <c r="D2" s="11"/>
      <c r="E2" s="11"/>
      <c r="F2" s="11"/>
      <c r="G2" s="12"/>
      <c r="H2" s="11"/>
      <c r="I2" s="4" t="s">
        <v>37</v>
      </c>
    </row>
    <row r="3" spans="1:9" ht="15.75">
      <c r="A3" s="2"/>
      <c r="B3" s="5" t="s">
        <v>21</v>
      </c>
      <c r="C3" s="11"/>
      <c r="D3" s="11"/>
      <c r="E3" s="11"/>
      <c r="F3" s="11"/>
      <c r="G3" s="12"/>
      <c r="H3" s="11"/>
      <c r="I3" s="21">
        <f>G5*H5</f>
        <v>6750</v>
      </c>
    </row>
    <row r="4" spans="1:9" ht="15.75">
      <c r="A4" s="6">
        <v>1</v>
      </c>
      <c r="B4" s="2" t="s">
        <v>2</v>
      </c>
      <c r="C4" s="11"/>
      <c r="D4" s="11"/>
      <c r="E4" s="11"/>
      <c r="F4" s="11"/>
      <c r="G4" s="12"/>
      <c r="H4" s="11"/>
      <c r="I4" s="23"/>
    </row>
    <row r="5" spans="1:9" ht="15.75">
      <c r="A5" s="6"/>
      <c r="B5" s="2" t="s">
        <v>3</v>
      </c>
      <c r="C5" s="11">
        <v>95</v>
      </c>
      <c r="D5" s="11">
        <v>456</v>
      </c>
      <c r="E5" s="11">
        <v>460</v>
      </c>
      <c r="F5" s="11">
        <v>489</v>
      </c>
      <c r="G5" s="12">
        <f>SUM(C5:F5)</f>
        <v>1500</v>
      </c>
      <c r="H5" s="11">
        <v>4.5</v>
      </c>
      <c r="I5" s="24"/>
    </row>
    <row r="6" spans="1:9" ht="15">
      <c r="A6" s="7">
        <v>2</v>
      </c>
      <c r="B6" s="7" t="s">
        <v>4</v>
      </c>
      <c r="C6" s="11">
        <v>18</v>
      </c>
      <c r="D6" s="11">
        <v>74</v>
      </c>
      <c r="E6" s="11">
        <v>89</v>
      </c>
      <c r="F6" s="11">
        <v>96</v>
      </c>
      <c r="G6" s="12">
        <f>SUM(C6:F6)</f>
        <v>277</v>
      </c>
      <c r="H6" s="11">
        <v>4.5</v>
      </c>
      <c r="I6" s="4">
        <f>G6*H6</f>
        <v>1246.5</v>
      </c>
    </row>
    <row r="7" spans="1:9" ht="30">
      <c r="A7" s="7">
        <v>3</v>
      </c>
      <c r="B7" s="7" t="s">
        <v>5</v>
      </c>
      <c r="C7" s="11">
        <v>3</v>
      </c>
      <c r="D7" s="11">
        <v>0</v>
      </c>
      <c r="E7" s="11">
        <v>0</v>
      </c>
      <c r="F7" s="11">
        <v>0</v>
      </c>
      <c r="G7" s="12">
        <f>SUM(C7:F7)</f>
        <v>3</v>
      </c>
      <c r="H7" s="11">
        <v>4.5</v>
      </c>
      <c r="I7" s="4">
        <v>74</v>
      </c>
    </row>
    <row r="8" spans="1:9" ht="15">
      <c r="A8" s="7">
        <v>4</v>
      </c>
      <c r="B8" s="7" t="s">
        <v>44</v>
      </c>
      <c r="C8" s="11">
        <v>3</v>
      </c>
      <c r="D8" s="11">
        <v>0</v>
      </c>
      <c r="E8" s="11">
        <v>9</v>
      </c>
      <c r="F8" s="11">
        <v>0</v>
      </c>
      <c r="G8" s="12">
        <f>SUM(C8:F8)</f>
        <v>12</v>
      </c>
      <c r="H8" s="11">
        <v>4.5</v>
      </c>
      <c r="I8" s="4">
        <v>36</v>
      </c>
    </row>
    <row r="9" spans="1:9" ht="30">
      <c r="A9" s="7">
        <v>5</v>
      </c>
      <c r="B9" s="7" t="s">
        <v>31</v>
      </c>
      <c r="C9" s="11">
        <v>12</v>
      </c>
      <c r="D9" s="11">
        <v>15</v>
      </c>
      <c r="E9" s="11">
        <v>8</v>
      </c>
      <c r="F9" s="11">
        <v>7</v>
      </c>
      <c r="G9" s="12">
        <f>SUM(C9:F9)</f>
        <v>42</v>
      </c>
      <c r="H9" s="11">
        <v>1</v>
      </c>
      <c r="I9" s="4">
        <v>133</v>
      </c>
    </row>
    <row r="10" spans="1:9" ht="30">
      <c r="A10" s="7">
        <v>6</v>
      </c>
      <c r="B10" s="7" t="s">
        <v>36</v>
      </c>
      <c r="C10" s="11">
        <v>87</v>
      </c>
      <c r="D10" s="11">
        <v>30</v>
      </c>
      <c r="E10" s="11">
        <v>63</v>
      </c>
      <c r="F10" s="11">
        <v>43</v>
      </c>
      <c r="G10" s="12">
        <f>SUM(C10:F10)</f>
        <v>223</v>
      </c>
      <c r="H10" s="11">
        <v>1</v>
      </c>
      <c r="I10" s="4">
        <f>G10*H10</f>
        <v>223</v>
      </c>
    </row>
    <row r="11" spans="1:9" ht="15">
      <c r="A11" s="8">
        <v>7</v>
      </c>
      <c r="B11" s="7" t="s">
        <v>35</v>
      </c>
      <c r="C11" s="11"/>
      <c r="D11" s="11"/>
      <c r="E11" s="11"/>
      <c r="F11" s="11"/>
      <c r="G11" s="12"/>
      <c r="H11" s="11"/>
      <c r="I11" s="4"/>
    </row>
    <row r="12" spans="1:9" ht="15">
      <c r="A12" s="8"/>
      <c r="B12" s="7" t="s">
        <v>6</v>
      </c>
      <c r="C12" s="11">
        <v>70</v>
      </c>
      <c r="D12" s="11">
        <v>95</v>
      </c>
      <c r="E12" s="11">
        <v>71</v>
      </c>
      <c r="F12" s="11">
        <v>105</v>
      </c>
      <c r="G12" s="12">
        <f>SUM(C12:F12)</f>
        <v>341</v>
      </c>
      <c r="H12" s="11">
        <v>1</v>
      </c>
      <c r="I12" s="4">
        <f>G12*H12</f>
        <v>341</v>
      </c>
    </row>
    <row r="13" spans="1:9" ht="15">
      <c r="A13" s="8"/>
      <c r="B13" s="7" t="s">
        <v>7</v>
      </c>
      <c r="C13" s="11">
        <v>1325</v>
      </c>
      <c r="D13" s="11">
        <v>1149</v>
      </c>
      <c r="E13" s="11">
        <v>932</v>
      </c>
      <c r="F13" s="11">
        <v>583</v>
      </c>
      <c r="G13" s="12">
        <f>SUM(C13:F13)</f>
        <v>3989</v>
      </c>
      <c r="H13" s="11">
        <v>1</v>
      </c>
      <c r="I13" s="4">
        <f>G13*H13</f>
        <v>3989</v>
      </c>
    </row>
    <row r="14" spans="1:9" ht="30">
      <c r="A14" s="8">
        <v>8</v>
      </c>
      <c r="B14" s="7" t="s">
        <v>40</v>
      </c>
      <c r="C14" s="11"/>
      <c r="D14" s="11"/>
      <c r="E14" s="11"/>
      <c r="F14" s="11"/>
      <c r="G14" s="12"/>
      <c r="H14" s="11"/>
      <c r="I14" s="21">
        <v>2860</v>
      </c>
    </row>
    <row r="15" spans="1:9" ht="30">
      <c r="A15" s="8"/>
      <c r="B15" s="7" t="s">
        <v>8</v>
      </c>
      <c r="C15" s="11">
        <v>120</v>
      </c>
      <c r="D15" s="11">
        <v>191</v>
      </c>
      <c r="E15" s="11">
        <v>170</v>
      </c>
      <c r="F15" s="11">
        <v>186</v>
      </c>
      <c r="G15" s="12">
        <f>SUM(C15:F15)</f>
        <v>667</v>
      </c>
      <c r="H15" s="11">
        <v>4.5</v>
      </c>
      <c r="I15" s="22"/>
    </row>
    <row r="16" spans="1:9" ht="30">
      <c r="A16" s="7">
        <v>9</v>
      </c>
      <c r="B16" s="7" t="s">
        <v>9</v>
      </c>
      <c r="C16" s="11">
        <v>13</v>
      </c>
      <c r="D16" s="11">
        <v>5</v>
      </c>
      <c r="E16" s="11">
        <v>3</v>
      </c>
      <c r="F16" s="11">
        <v>9</v>
      </c>
      <c r="G16" s="12">
        <f>SUM(C16:F16)</f>
        <v>30</v>
      </c>
      <c r="H16" s="11">
        <v>4.5</v>
      </c>
      <c r="I16" s="4">
        <f>G16*H16</f>
        <v>135</v>
      </c>
    </row>
    <row r="17" spans="1:9" ht="15">
      <c r="A17" s="8">
        <v>10</v>
      </c>
      <c r="B17" s="7" t="s">
        <v>10</v>
      </c>
      <c r="C17" s="11"/>
      <c r="D17" s="11"/>
      <c r="E17" s="11"/>
      <c r="F17" s="11"/>
      <c r="G17" s="12"/>
      <c r="H17" s="11"/>
      <c r="I17" s="4"/>
    </row>
    <row r="18" spans="1:9" ht="15">
      <c r="A18" s="8"/>
      <c r="B18" s="7" t="s">
        <v>11</v>
      </c>
      <c r="C18" s="11">
        <v>0</v>
      </c>
      <c r="D18" s="11">
        <v>0</v>
      </c>
      <c r="E18" s="11">
        <v>9</v>
      </c>
      <c r="F18" s="11">
        <v>0</v>
      </c>
      <c r="G18" s="12">
        <f>SUM(C18:F18)</f>
        <v>9</v>
      </c>
      <c r="H18" s="11">
        <v>4.5</v>
      </c>
      <c r="I18" s="4">
        <v>36</v>
      </c>
    </row>
    <row r="19" spans="1:9" ht="15">
      <c r="A19" s="7">
        <v>11</v>
      </c>
      <c r="B19" s="7" t="s">
        <v>12</v>
      </c>
      <c r="C19" s="11">
        <v>0</v>
      </c>
      <c r="D19" s="11">
        <v>0</v>
      </c>
      <c r="E19" s="11">
        <v>0</v>
      </c>
      <c r="F19" s="11">
        <v>0</v>
      </c>
      <c r="G19" s="12">
        <f>SUM(C19:F19)</f>
        <v>0</v>
      </c>
      <c r="H19" s="11">
        <v>4.5</v>
      </c>
      <c r="I19" s="4">
        <v>12</v>
      </c>
    </row>
    <row r="20" spans="1:9" ht="45">
      <c r="A20" s="7">
        <v>12</v>
      </c>
      <c r="B20" s="7" t="s">
        <v>13</v>
      </c>
      <c r="C20" s="11">
        <v>0</v>
      </c>
      <c r="D20" s="11">
        <v>2</v>
      </c>
      <c r="E20" s="11">
        <v>0</v>
      </c>
      <c r="F20" s="11">
        <v>3</v>
      </c>
      <c r="G20" s="12">
        <f>SUM(C20:F20)</f>
        <v>5</v>
      </c>
      <c r="H20" s="11">
        <v>7</v>
      </c>
      <c r="I20" s="4">
        <f>G20*H20</f>
        <v>35</v>
      </c>
    </row>
    <row r="21" spans="1:9" ht="31.5">
      <c r="A21" s="6">
        <v>15</v>
      </c>
      <c r="B21" s="2" t="s">
        <v>14</v>
      </c>
      <c r="C21" s="11"/>
      <c r="D21" s="11"/>
      <c r="E21" s="11"/>
      <c r="F21" s="11"/>
      <c r="G21" s="12"/>
      <c r="H21" s="11"/>
      <c r="I21" s="21">
        <f>G22*H22</f>
        <v>3168</v>
      </c>
    </row>
    <row r="22" spans="1:9" ht="15.75">
      <c r="A22" s="6"/>
      <c r="B22" s="2" t="s">
        <v>15</v>
      </c>
      <c r="C22" s="11">
        <v>40</v>
      </c>
      <c r="D22" s="11">
        <v>190</v>
      </c>
      <c r="E22" s="11">
        <v>237</v>
      </c>
      <c r="F22" s="11">
        <v>237</v>
      </c>
      <c r="G22" s="12">
        <f>SUM(C22:F22)</f>
        <v>704</v>
      </c>
      <c r="H22" s="11">
        <v>4.5</v>
      </c>
      <c r="I22" s="22"/>
    </row>
    <row r="23" spans="1:9" ht="31.5">
      <c r="A23" s="2">
        <v>16</v>
      </c>
      <c r="B23" s="2" t="s">
        <v>16</v>
      </c>
      <c r="C23" s="11">
        <v>2</v>
      </c>
      <c r="D23" s="11">
        <v>1</v>
      </c>
      <c r="E23" s="11">
        <v>2</v>
      </c>
      <c r="F23" s="11">
        <v>2</v>
      </c>
      <c r="G23" s="12">
        <f>SUM(C23:F23)</f>
        <v>7</v>
      </c>
      <c r="H23" s="11">
        <v>6</v>
      </c>
      <c r="I23" s="4">
        <f>G23*H23</f>
        <v>42</v>
      </c>
    </row>
    <row r="24" spans="1:9" ht="15.75">
      <c r="A24" s="2">
        <v>17</v>
      </c>
      <c r="B24" s="2" t="s">
        <v>17</v>
      </c>
      <c r="C24" s="11">
        <v>8</v>
      </c>
      <c r="D24" s="11">
        <v>12</v>
      </c>
      <c r="E24" s="11">
        <v>15</v>
      </c>
      <c r="F24" s="11">
        <v>15</v>
      </c>
      <c r="G24" s="12">
        <f>SUM(C24:F24)</f>
        <v>50</v>
      </c>
      <c r="H24" s="11">
        <v>4.5</v>
      </c>
      <c r="I24" s="4">
        <f>G24*H24</f>
        <v>225</v>
      </c>
    </row>
    <row r="25" spans="1:9" ht="31.5">
      <c r="A25" s="3">
        <v>18</v>
      </c>
      <c r="B25" s="9" t="s">
        <v>41</v>
      </c>
      <c r="C25" s="11"/>
      <c r="D25" s="11"/>
      <c r="E25" s="11"/>
      <c r="F25" s="11"/>
      <c r="G25" s="12"/>
      <c r="H25" s="11"/>
      <c r="I25" s="4">
        <v>11</v>
      </c>
    </row>
    <row r="26" spans="1:9" ht="15.75">
      <c r="A26" s="3">
        <v>19</v>
      </c>
      <c r="B26" s="9" t="s">
        <v>19</v>
      </c>
      <c r="C26" s="11"/>
      <c r="D26" s="11"/>
      <c r="E26" s="11"/>
      <c r="F26" s="11"/>
      <c r="G26" s="12"/>
      <c r="H26" s="11"/>
      <c r="I26" s="4">
        <v>29680</v>
      </c>
    </row>
    <row r="27" spans="1:9" ht="31.5">
      <c r="A27" s="3">
        <v>20</v>
      </c>
      <c r="B27" s="9" t="s">
        <v>20</v>
      </c>
      <c r="C27" s="11"/>
      <c r="D27" s="11"/>
      <c r="E27" s="11"/>
      <c r="F27" s="11"/>
      <c r="G27" s="12"/>
      <c r="H27" s="11"/>
      <c r="I27" s="4">
        <v>306</v>
      </c>
    </row>
    <row r="28" spans="1:9" ht="31.5">
      <c r="A28" s="3">
        <v>21</v>
      </c>
      <c r="B28" s="9" t="s">
        <v>33</v>
      </c>
      <c r="C28" s="11"/>
      <c r="D28" s="11"/>
      <c r="E28" s="11"/>
      <c r="F28" s="11"/>
      <c r="G28" s="12"/>
      <c r="H28" s="11"/>
      <c r="I28" s="15">
        <v>6842822.53</v>
      </c>
    </row>
    <row r="29" spans="1:9" ht="31.5">
      <c r="A29" s="3">
        <v>22</v>
      </c>
      <c r="B29" s="9" t="s">
        <v>39</v>
      </c>
      <c r="C29" s="11"/>
      <c r="D29" s="11"/>
      <c r="E29" s="11"/>
      <c r="F29" s="11"/>
      <c r="G29" s="12"/>
      <c r="H29" s="11"/>
      <c r="I29" s="16">
        <v>1.17</v>
      </c>
    </row>
    <row r="30" spans="1:9" ht="15.75">
      <c r="A30" s="3"/>
      <c r="B30" s="10" t="s">
        <v>22</v>
      </c>
      <c r="C30" s="11"/>
      <c r="D30" s="11"/>
      <c r="E30" s="11"/>
      <c r="F30" s="11"/>
      <c r="G30" s="12"/>
      <c r="H30" s="11"/>
      <c r="I30" s="4"/>
    </row>
    <row r="31" spans="1:9" ht="31.5">
      <c r="A31" s="3">
        <v>23</v>
      </c>
      <c r="B31" s="9" t="s">
        <v>32</v>
      </c>
      <c r="C31" s="11"/>
      <c r="D31" s="11"/>
      <c r="E31" s="11"/>
      <c r="F31" s="11"/>
      <c r="G31" s="12"/>
      <c r="H31" s="11"/>
      <c r="I31" s="4">
        <v>178</v>
      </c>
    </row>
    <row r="32" spans="1:9" ht="31.5">
      <c r="A32" s="3">
        <v>24</v>
      </c>
      <c r="B32" s="9" t="s">
        <v>42</v>
      </c>
      <c r="C32" s="11"/>
      <c r="D32" s="11"/>
      <c r="E32" s="11"/>
      <c r="F32" s="11"/>
      <c r="G32" s="12"/>
      <c r="H32" s="11"/>
      <c r="I32" s="4">
        <v>16</v>
      </c>
    </row>
    <row r="33" spans="1:9" ht="15.75">
      <c r="A33" s="3"/>
      <c r="B33" s="10" t="s">
        <v>23</v>
      </c>
      <c r="C33" s="11"/>
      <c r="D33" s="11"/>
      <c r="E33" s="11"/>
      <c r="F33" s="11"/>
      <c r="G33" s="12"/>
      <c r="H33" s="11"/>
      <c r="I33" s="4"/>
    </row>
    <row r="34" spans="1:9" ht="15.75">
      <c r="A34" s="3">
        <v>25</v>
      </c>
      <c r="B34" s="9" t="s">
        <v>24</v>
      </c>
      <c r="C34" s="11">
        <v>187</v>
      </c>
      <c r="D34" s="11">
        <v>171</v>
      </c>
      <c r="E34" s="11">
        <v>253</v>
      </c>
      <c r="F34" s="11">
        <v>187</v>
      </c>
      <c r="G34" s="12">
        <v>179</v>
      </c>
      <c r="H34" s="11"/>
      <c r="I34" s="4">
        <f>C34+D34+E34+F34+G34</f>
        <v>977</v>
      </c>
    </row>
    <row r="35" spans="1:9" ht="31.5">
      <c r="A35" s="3">
        <v>26</v>
      </c>
      <c r="B35" s="9" t="s">
        <v>43</v>
      </c>
      <c r="C35" s="11"/>
      <c r="D35" s="11"/>
      <c r="E35" s="11"/>
      <c r="F35" s="11"/>
      <c r="G35" s="12"/>
      <c r="H35" s="11"/>
      <c r="I35" s="4">
        <v>81</v>
      </c>
    </row>
    <row r="36" spans="1:9" ht="31.5">
      <c r="A36" s="3">
        <v>27</v>
      </c>
      <c r="B36" s="2" t="s">
        <v>28</v>
      </c>
      <c r="C36" s="11"/>
      <c r="D36" s="11"/>
      <c r="E36" s="11"/>
      <c r="F36" s="11"/>
      <c r="G36" s="12"/>
      <c r="H36" s="11"/>
      <c r="I36" s="4">
        <v>195</v>
      </c>
    </row>
    <row r="37" spans="1:9" ht="15.75">
      <c r="A37" s="3">
        <v>28</v>
      </c>
      <c r="B37" s="9" t="s">
        <v>29</v>
      </c>
      <c r="C37" s="11"/>
      <c r="D37" s="11"/>
      <c r="E37" s="11"/>
      <c r="F37" s="11"/>
      <c r="G37" s="12"/>
      <c r="H37" s="11"/>
      <c r="I37" s="4">
        <v>58</v>
      </c>
    </row>
    <row r="38" spans="1:9" ht="15.75">
      <c r="A38" s="3">
        <v>29</v>
      </c>
      <c r="B38" s="9" t="s">
        <v>26</v>
      </c>
      <c r="C38" s="11"/>
      <c r="D38" s="11"/>
      <c r="E38" s="11"/>
      <c r="F38" s="11"/>
      <c r="G38" s="12"/>
      <c r="H38" s="11"/>
      <c r="I38" s="16">
        <v>42</v>
      </c>
    </row>
    <row r="39" spans="1:9" ht="15.75">
      <c r="A39" s="3">
        <v>30</v>
      </c>
      <c r="B39" s="9" t="s">
        <v>27</v>
      </c>
      <c r="C39" s="11"/>
      <c r="D39" s="11"/>
      <c r="E39" s="11"/>
      <c r="F39" s="11"/>
      <c r="G39" s="12"/>
      <c r="H39" s="11"/>
      <c r="I39" s="16">
        <v>97</v>
      </c>
    </row>
    <row r="40" spans="1:9" ht="15.75">
      <c r="A40" s="3">
        <v>31</v>
      </c>
      <c r="B40" s="9" t="s">
        <v>30</v>
      </c>
      <c r="C40" s="11"/>
      <c r="D40" s="11"/>
      <c r="E40" s="11"/>
      <c r="F40" s="11"/>
      <c r="G40" s="12"/>
      <c r="H40" s="11"/>
      <c r="I40" s="4">
        <v>52</v>
      </c>
    </row>
    <row r="41" spans="1:9" ht="15.75">
      <c r="A41" s="3">
        <v>32</v>
      </c>
      <c r="B41" s="9" t="s">
        <v>34</v>
      </c>
      <c r="C41" s="11"/>
      <c r="D41" s="11"/>
      <c r="E41" s="11"/>
      <c r="F41" s="11"/>
      <c r="G41" s="12"/>
      <c r="H41" s="11"/>
      <c r="I41" s="15">
        <v>16086369.31</v>
      </c>
    </row>
    <row r="42" spans="1:9" ht="31.5">
      <c r="A42" s="3">
        <v>33</v>
      </c>
      <c r="B42" s="9" t="s">
        <v>38</v>
      </c>
      <c r="C42" s="11"/>
      <c r="D42" s="11"/>
      <c r="E42" s="11"/>
      <c r="F42" s="11"/>
      <c r="G42" s="12"/>
      <c r="H42" s="11"/>
      <c r="I42" s="15">
        <v>1.15</v>
      </c>
    </row>
    <row r="43" spans="1:9" ht="31.5">
      <c r="A43" s="3">
        <v>34</v>
      </c>
      <c r="B43" s="9" t="s">
        <v>25</v>
      </c>
      <c r="C43" s="11"/>
      <c r="D43" s="11"/>
      <c r="E43" s="11"/>
      <c r="F43" s="11"/>
      <c r="G43" s="12"/>
      <c r="H43" s="11"/>
      <c r="I43" s="4">
        <v>11</v>
      </c>
    </row>
  </sheetData>
  <mergeCells count="9">
    <mergeCell ref="A21:A22"/>
    <mergeCell ref="A1:I1"/>
    <mergeCell ref="I14:I15"/>
    <mergeCell ref="I3:I5"/>
    <mergeCell ref="I21:I22"/>
    <mergeCell ref="A4:A5"/>
    <mergeCell ref="A11:A13"/>
    <mergeCell ref="A14:A15"/>
    <mergeCell ref="A17:A18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МУП"Водоканал"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Ратушный А.А.</dc:creator>
  <cp:keywords/>
  <dc:description/>
  <cp:lastModifiedBy>Ратушный А.А.</cp:lastModifiedBy>
  <cp:lastPrinted>2011-06-03T09:16:05Z</cp:lastPrinted>
  <dcterms:created xsi:type="dcterms:W3CDTF">2011-06-03T07:04:31Z</dcterms:created>
  <dcterms:modified xsi:type="dcterms:W3CDTF">2011-06-03T09:51:56Z</dcterms:modified>
  <cp:category/>
  <cp:version/>
  <cp:contentType/>
  <cp:contentStatus/>
</cp:coreProperties>
</file>